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10596\Documents\馬見\馬見\Ｒ２波土　牟岐海南線（小谷橋）　海・小川　橋梁耐震補強工事（再）\設計掲載資料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1" i="1" l="1"/>
  <c r="G29" i="1"/>
  <c r="G28" i="1" s="1"/>
  <c r="G27" i="1" s="1"/>
  <c r="G24" i="1"/>
  <c r="G23" i="1" s="1"/>
  <c r="G19" i="1"/>
  <c r="G18" i="1" s="1"/>
  <c r="G12" i="1"/>
  <c r="G11" i="1"/>
  <c r="G15" i="1" s="1"/>
  <c r="G16" i="1" s="1"/>
  <c r="G26" i="1" l="1"/>
  <c r="G17" i="1"/>
  <c r="G10" i="1"/>
  <c r="G36" i="1" l="1"/>
  <c r="G34" i="1"/>
  <c r="G37" i="1"/>
  <c r="G39" i="1" s="1"/>
  <c r="G40" i="1" s="1"/>
</calcChain>
</file>

<file path=xl/sharedStrings.xml><?xml version="1.0" encoding="utf-8"?>
<sst xmlns="http://schemas.openxmlformats.org/spreadsheetml/2006/main" count="75" uniqueCount="45">
  <si>
    <t>工事費内訳書</t>
  </si>
  <si>
    <t>住　　　　所</t>
  </si>
  <si>
    <t>商号又は名称</t>
  </si>
  <si>
    <t>代 表 者 名</t>
  </si>
  <si>
    <t>工 事 名</t>
  </si>
  <si>
    <t>Ｒ２波土　牟岐海南線（小谷橋）　海・小川　橋梁耐震補強工事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</si>
  <si>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</si>
  <si>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</si>
  <si>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</si>
  <si>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</si>
  <si>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</si>
  <si>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</si>
  <si>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</si>
  <si>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</si>
  <si>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工場製作工</t>
  </si>
  <si>
    <t>落橋防止装置製作工</t>
  </si>
  <si>
    <t>材料（工場管理費含）</t>
  </si>
  <si>
    <t>工場純工事費</t>
  </si>
  <si>
    <t>（工場製作原価）</t>
  </si>
  <si>
    <t>橋梁付属物工</t>
  </si>
  <si>
    <t>落橋防止装置工</t>
  </si>
  <si>
    <t>水平力分担構造</t>
  </si>
  <si>
    <t>沓座拡幅構造</t>
  </si>
  <si>
    <t>足場</t>
  </si>
  <si>
    <t>仮設工</t>
  </si>
  <si>
    <t>交通管理工</t>
  </si>
  <si>
    <t>交通誘導警備員</t>
  </si>
  <si>
    <t>直接工事費</t>
  </si>
  <si>
    <t>共通仮設</t>
  </si>
  <si>
    <t>共通仮設費</t>
  </si>
  <si>
    <t>準備費</t>
  </si>
  <si>
    <t>近接調査計測</t>
  </si>
  <si>
    <t>組</t>
  </si>
  <si>
    <t>技術管理費</t>
  </si>
  <si>
    <t>小規模鉄筋探査</t>
  </si>
  <si>
    <t>m2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</si>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</sst>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13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16</v>
      </c>
      <c r="E14" s="8" t="s">
        <v>13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23" t="s">
        <v>17</v>
      </c>
      <c r="B15" s="24"/>
      <c r="C15" s="24"/>
      <c r="D15" s="24"/>
      <c r="E15" s="8" t="s">
        <v>13</v>
      </c>
      <c r="F15" s="9">
        <v>1</v>
      </c>
      <c r="G15" s="11">
        <f>G11</f>
        <v>0</v>
      </c>
      <c r="I15" s="13">
        <v>6</v>
      </c>
      <c r="J15" s="14"/>
    </row>
    <row r="16" spans="1:10" ht="42" customHeight="1" x14ac:dyDescent="0.15">
      <c r="A16" s="23" t="s">
        <v>18</v>
      </c>
      <c r="B16" s="24"/>
      <c r="C16" s="24"/>
      <c r="D16" s="24"/>
      <c r="E16" s="8" t="s">
        <v>13</v>
      </c>
      <c r="F16" s="9">
        <v>1</v>
      </c>
      <c r="G16" s="11">
        <f>G15</f>
        <v>0</v>
      </c>
      <c r="I16" s="13">
        <v>7</v>
      </c>
      <c r="J16" s="14"/>
    </row>
    <row r="17" spans="1:10" ht="42" customHeight="1" x14ac:dyDescent="0.15">
      <c r="A17" s="23" t="s">
        <v>12</v>
      </c>
      <c r="B17" s="24"/>
      <c r="C17" s="24"/>
      <c r="D17" s="24"/>
      <c r="E17" s="8" t="s">
        <v>13</v>
      </c>
      <c r="F17" s="9">
        <v>1</v>
      </c>
      <c r="G17" s="11">
        <f>G18+G23</f>
        <v>0</v>
      </c>
      <c r="I17" s="13">
        <v>8</v>
      </c>
      <c r="J17" s="14">
        <v>1</v>
      </c>
    </row>
    <row r="18" spans="1:10" ht="42" customHeight="1" x14ac:dyDescent="0.15">
      <c r="A18" s="6"/>
      <c r="B18" s="24" t="s">
        <v>19</v>
      </c>
      <c r="C18" s="24"/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2</v>
      </c>
    </row>
    <row r="19" spans="1:10" ht="42" customHeight="1" x14ac:dyDescent="0.15">
      <c r="A19" s="6"/>
      <c r="B19" s="7"/>
      <c r="C19" s="24" t="s">
        <v>20</v>
      </c>
      <c r="D19" s="24"/>
      <c r="E19" s="8" t="s">
        <v>13</v>
      </c>
      <c r="F19" s="9">
        <v>1</v>
      </c>
      <c r="G19" s="11">
        <f>G20+G21+G22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21</v>
      </c>
      <c r="E20" s="8" t="s">
        <v>13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22</v>
      </c>
      <c r="E21" s="8" t="s">
        <v>13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23</v>
      </c>
      <c r="E22" s="8" t="s">
        <v>13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24" t="s">
        <v>24</v>
      </c>
      <c r="C23" s="24"/>
      <c r="D23" s="24"/>
      <c r="E23" s="8" t="s">
        <v>13</v>
      </c>
      <c r="F23" s="9">
        <v>1</v>
      </c>
      <c r="G23" s="11">
        <f>G24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25</v>
      </c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26</v>
      </c>
      <c r="E25" s="8" t="s">
        <v>13</v>
      </c>
      <c r="F25" s="9">
        <v>1</v>
      </c>
      <c r="G25" s="12"/>
      <c r="I25" s="13">
        <v>16</v>
      </c>
      <c r="J25" s="14">
        <v>4</v>
      </c>
    </row>
    <row r="26" spans="1:10" ht="42" customHeight="1" x14ac:dyDescent="0.15">
      <c r="A26" s="23" t="s">
        <v>27</v>
      </c>
      <c r="B26" s="24"/>
      <c r="C26" s="24"/>
      <c r="D26" s="24"/>
      <c r="E26" s="8" t="s">
        <v>13</v>
      </c>
      <c r="F26" s="9">
        <v>1</v>
      </c>
      <c r="G26" s="11">
        <f>G18+G23</f>
        <v>0</v>
      </c>
      <c r="I26" s="13">
        <v>17</v>
      </c>
      <c r="J26" s="14">
        <v>20</v>
      </c>
    </row>
    <row r="27" spans="1:10" ht="42" customHeight="1" x14ac:dyDescent="0.15">
      <c r="A27" s="23" t="s">
        <v>28</v>
      </c>
      <c r="B27" s="24"/>
      <c r="C27" s="24"/>
      <c r="D27" s="24"/>
      <c r="E27" s="8" t="s">
        <v>13</v>
      </c>
      <c r="F27" s="9">
        <v>1</v>
      </c>
      <c r="G27" s="11">
        <f>G28+G33</f>
        <v>0</v>
      </c>
      <c r="I27" s="13">
        <v>18</v>
      </c>
      <c r="J27" s="14">
        <v>200</v>
      </c>
    </row>
    <row r="28" spans="1:10" ht="42" customHeight="1" x14ac:dyDescent="0.15">
      <c r="A28" s="6"/>
      <c r="B28" s="24" t="s">
        <v>29</v>
      </c>
      <c r="C28" s="24"/>
      <c r="D28" s="24"/>
      <c r="E28" s="8" t="s">
        <v>13</v>
      </c>
      <c r="F28" s="9">
        <v>1</v>
      </c>
      <c r="G28" s="11">
        <f>G29+G31</f>
        <v>0</v>
      </c>
      <c r="I28" s="13">
        <v>19</v>
      </c>
      <c r="J28" s="14">
        <v>2</v>
      </c>
    </row>
    <row r="29" spans="1:10" ht="42" customHeight="1" x14ac:dyDescent="0.15">
      <c r="A29" s="6"/>
      <c r="B29" s="7"/>
      <c r="C29" s="24" t="s">
        <v>30</v>
      </c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31</v>
      </c>
      <c r="E30" s="8" t="s">
        <v>32</v>
      </c>
      <c r="F30" s="9">
        <v>4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4" t="s">
        <v>33</v>
      </c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34</v>
      </c>
      <c r="E32" s="8" t="s">
        <v>35</v>
      </c>
      <c r="F32" s="10">
        <v>4.4000000000000004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24" t="s">
        <v>36</v>
      </c>
      <c r="C33" s="24"/>
      <c r="D33" s="24"/>
      <c r="E33" s="8" t="s">
        <v>13</v>
      </c>
      <c r="F33" s="9">
        <v>1</v>
      </c>
      <c r="G33" s="12"/>
      <c r="I33" s="13">
        <v>24</v>
      </c>
      <c r="J33" s="14"/>
    </row>
    <row r="34" spans="1:10" ht="42" customHeight="1" x14ac:dyDescent="0.15">
      <c r="A34" s="23" t="s">
        <v>37</v>
      </c>
      <c r="B34" s="24"/>
      <c r="C34" s="24"/>
      <c r="D34" s="24"/>
      <c r="E34" s="8" t="s">
        <v>13</v>
      </c>
      <c r="F34" s="9">
        <v>1</v>
      </c>
      <c r="G34" s="11">
        <f>G26+G27</f>
        <v>0</v>
      </c>
      <c r="I34" s="13">
        <v>25</v>
      </c>
      <c r="J34" s="14"/>
    </row>
    <row r="35" spans="1:10" ht="42" customHeight="1" x14ac:dyDescent="0.15">
      <c r="A35" s="6"/>
      <c r="B35" s="24" t="s">
        <v>38</v>
      </c>
      <c r="C35" s="24"/>
      <c r="D35" s="24"/>
      <c r="E35" s="8" t="s">
        <v>13</v>
      </c>
      <c r="F35" s="9">
        <v>1</v>
      </c>
      <c r="G35" s="12"/>
      <c r="I35" s="13">
        <v>26</v>
      </c>
      <c r="J35" s="14">
        <v>210</v>
      </c>
    </row>
    <row r="36" spans="1:10" ht="42" customHeight="1" x14ac:dyDescent="0.15">
      <c r="A36" s="23" t="s">
        <v>39</v>
      </c>
      <c r="B36" s="24"/>
      <c r="C36" s="24"/>
      <c r="D36" s="24"/>
      <c r="E36" s="8" t="s">
        <v>13</v>
      </c>
      <c r="F36" s="9">
        <v>1</v>
      </c>
      <c r="G36" s="11">
        <f>G26+G27+G35</f>
        <v>0</v>
      </c>
      <c r="I36" s="13">
        <v>27</v>
      </c>
      <c r="J36" s="14"/>
    </row>
    <row r="37" spans="1:10" ht="42" customHeight="1" x14ac:dyDescent="0.15">
      <c r="A37" s="23" t="s">
        <v>40</v>
      </c>
      <c r="B37" s="24"/>
      <c r="C37" s="24"/>
      <c r="D37" s="24"/>
      <c r="E37" s="8" t="s">
        <v>13</v>
      </c>
      <c r="F37" s="9">
        <v>1</v>
      </c>
      <c r="G37" s="11">
        <f>G16+G26+G27+G35</f>
        <v>0</v>
      </c>
      <c r="I37" s="13">
        <v>28</v>
      </c>
      <c r="J37" s="14"/>
    </row>
    <row r="38" spans="1:10" ht="42" customHeight="1" x14ac:dyDescent="0.15">
      <c r="A38" s="6"/>
      <c r="B38" s="24" t="s">
        <v>41</v>
      </c>
      <c r="C38" s="24"/>
      <c r="D38" s="24"/>
      <c r="E38" s="8" t="s">
        <v>13</v>
      </c>
      <c r="F38" s="9">
        <v>1</v>
      </c>
      <c r="G38" s="12"/>
      <c r="I38" s="13">
        <v>29</v>
      </c>
      <c r="J38" s="14">
        <v>220</v>
      </c>
    </row>
    <row r="39" spans="1:10" ht="42" customHeight="1" x14ac:dyDescent="0.15">
      <c r="A39" s="23" t="s">
        <v>42</v>
      </c>
      <c r="B39" s="24"/>
      <c r="C39" s="24"/>
      <c r="D39" s="24"/>
      <c r="E39" s="8" t="s">
        <v>13</v>
      </c>
      <c r="F39" s="9">
        <v>1</v>
      </c>
      <c r="G39" s="11">
        <f>G37+G38</f>
        <v>0</v>
      </c>
      <c r="I39" s="13">
        <v>30</v>
      </c>
      <c r="J39" s="14">
        <v>30</v>
      </c>
    </row>
    <row r="40" spans="1:10" ht="42" customHeight="1" x14ac:dyDescent="0.15">
      <c r="A40" s="25" t="s">
        <v>43</v>
      </c>
      <c r="B40" s="26"/>
      <c r="C40" s="26"/>
      <c r="D40" s="26"/>
      <c r="E40" s="15" t="s">
        <v>44</v>
      </c>
      <c r="F40" s="16" t="s">
        <v>44</v>
      </c>
      <c r="G40" s="17">
        <f>G39</f>
        <v>0</v>
      </c>
      <c r="I40" s="18">
        <v>31</v>
      </c>
      <c r="J40" s="18">
        <v>90</v>
      </c>
    </row>
  </sheetData>
  <sheetProtection sheet="1"/>
  <mergeCells count="37">
    <mergeCell ref="A39:D39"/>
    <mergeCell ref="A40:D40"/>
    <mergeCell ref="A34:D34"/>
    <mergeCell ref="B35:D35"/>
    <mergeCell ref="A36:D36"/>
    <mergeCell ref="A37:D37"/>
    <mergeCell ref="B38:D38"/>
    <mergeCell ref="C29:D29"/>
    <mergeCell ref="D30"/>
    <mergeCell ref="C31:D31"/>
    <mergeCell ref="D32"/>
    <mergeCell ref="B33:D33"/>
    <mergeCell ref="C24:D24"/>
    <mergeCell ref="D25"/>
    <mergeCell ref="A26:D26"/>
    <mergeCell ref="A27:D27"/>
    <mergeCell ref="B28:D28"/>
    <mergeCell ref="C19:D19"/>
    <mergeCell ref="D20"/>
    <mergeCell ref="D21"/>
    <mergeCell ref="D22"/>
    <mergeCell ref="B23:D23"/>
    <mergeCell ref="D14"/>
    <mergeCell ref="A15:D15"/>
    <mergeCell ref="A16:D16"/>
    <mergeCell ref="A17: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Umami Takashi</cp:lastModifiedBy>
  <dcterms:created xsi:type="dcterms:W3CDTF">2020-10-11T23:38:14Z</dcterms:created>
  <dcterms:modified xsi:type="dcterms:W3CDTF">2020-10-11T23:38:22Z</dcterms:modified>
</cp:coreProperties>
</file>